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drewmcl/Google Drive/ Work/Doug/"/>
    </mc:Choice>
  </mc:AlternateContent>
  <xr:revisionPtr revIDLastSave="0" documentId="13_ncr:1_{01B5F6B5-F656-A04E-98D5-EF2009318B47}" xr6:coauthVersionLast="46" xr6:coauthVersionMax="46" xr10:uidLastSave="{00000000-0000-0000-0000-000000000000}"/>
  <bookViews>
    <workbookView xWindow="1960" yWindow="960" windowWidth="28800" windowHeight="15840" xr2:uid="{00000000-000D-0000-FFFF-FFFF00000000}"/>
  </bookViews>
  <sheets>
    <sheet name="Home Office Reimbursement" sheetId="1" r:id="rId1"/>
  </sheets>
  <definedNames>
    <definedName name="month">'Home Office Reimbursement'!$E$59:$E$71</definedName>
    <definedName name="months">'Home Office Reimbursement'!$E$60:$E$71</definedName>
    <definedName name="months1">'Home Office Reimbursement'!$H$50:$H$62</definedName>
    <definedName name="_xlnm.Print_Area" localSheetId="0">'Home Office Reimbursement'!$B$6:$F$87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D36" i="1"/>
  <c r="D48" i="1" l="1"/>
  <c r="D18" i="1" l="1"/>
  <c r="D38" i="1" s="1"/>
  <c r="E36" i="1"/>
  <c r="D37" i="1"/>
  <c r="D49" i="1"/>
  <c r="D39" i="1" l="1"/>
  <c r="D53" i="1" s="1"/>
  <c r="D50" i="1"/>
  <c r="D51" i="1" l="1"/>
  <c r="D54" i="1" l="1"/>
  <c r="D55" i="1" l="1"/>
  <c r="D78" i="1" s="1"/>
</calcChain>
</file>

<file path=xl/sharedStrings.xml><?xml version="1.0" encoding="utf-8"?>
<sst xmlns="http://schemas.openxmlformats.org/spreadsheetml/2006/main" count="76" uniqueCount="63">
  <si>
    <t>Utilities:</t>
  </si>
  <si>
    <t>Electric</t>
  </si>
  <si>
    <t>Gas</t>
  </si>
  <si>
    <t>Water</t>
  </si>
  <si>
    <t>Internet</t>
  </si>
  <si>
    <r>
      <t xml:space="preserve">Enter the cost basis of your </t>
    </r>
    <r>
      <rPr>
        <b/>
        <u/>
        <sz val="11"/>
        <color indexed="8"/>
        <rFont val="Calibri"/>
        <family val="2"/>
      </rPr>
      <t>home (including land)</t>
    </r>
    <r>
      <rPr>
        <sz val="11"/>
        <color theme="1"/>
        <rFont val="Calibri"/>
        <family val="2"/>
        <scheme val="minor"/>
      </rPr>
      <t>, or, if less, the fair market value of your home on the date you first used the home for business</t>
    </r>
  </si>
  <si>
    <t>Basis of home</t>
  </si>
  <si>
    <t>Rent (if a renter)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</si>
  <si>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</si>
  <si>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</si>
  <si>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</si>
  <si>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</si>
  <si>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</si>
  <si>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</si>
  <si>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</si>
  <si>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</si>
  <si>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</si>
  <si>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</si>
  <si>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</si>
  <si>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</si>
  <si>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N/A</t>
  </si>
  <si>
    <t>Direct Expenses Attributed to Home Office Area</t>
  </si>
  <si>
    <t>Indirect Expenses Attributed to Entire Home</t>
  </si>
  <si>
    <t>Date</t>
  </si>
  <si>
    <t>Business percentage of home for indirect expenses and depreciation</t>
  </si>
  <si>
    <t xml:space="preserve">Total </t>
  </si>
  <si>
    <t>Business percentage of home for indirect expenses from above</t>
  </si>
  <si>
    <t>Business percentage of depreciation expense from above</t>
  </si>
  <si>
    <t>House Expenses:</t>
  </si>
  <si>
    <t>Depreciation Expense:</t>
  </si>
  <si>
    <t>Total Reimbursement Amount for Home Office</t>
  </si>
  <si>
    <t>Employee Signature (or type name as confirmation):</t>
  </si>
  <si>
    <t xml:space="preserve">For the employer, I hereby attest that I have checked this request for reimbursement and found it proper and in compliance with the reimbursement requirements. </t>
  </si>
  <si>
    <t>Employer Signature (or type name as confirmation):</t>
  </si>
  <si>
    <t xml:space="preserve">Date: </t>
  </si>
  <si>
    <t xml:space="preserve">You will be reimbursed for the use of your home office in the amount of: </t>
  </si>
  <si>
    <t>Title:</t>
  </si>
  <si>
    <r>
      <t xml:space="preserve">Enter the cost (or value, if applicable) of </t>
    </r>
    <r>
      <rPr>
        <b/>
        <u/>
        <sz val="11"/>
        <color indexed="8"/>
        <rFont val="Calibri"/>
        <family val="2"/>
      </rPr>
      <t xml:space="preserve">the land </t>
    </r>
    <r>
      <rPr>
        <sz val="11"/>
        <color theme="1"/>
        <rFont val="Calibri"/>
        <family val="2"/>
        <scheme val="minor"/>
      </rPr>
      <t>on which your home sits</t>
    </r>
  </si>
  <si>
    <t>Employee name</t>
  </si>
  <si>
    <t xml:space="preserve">Mortgage insurance (PMI)
</t>
  </si>
  <si>
    <t xml:space="preserve">Real estate taxes </t>
  </si>
  <si>
    <t>Homeowners insurance</t>
  </si>
  <si>
    <t>Repairs and maintenance (including housekeeping)</t>
  </si>
  <si>
    <t xml:space="preserve">Sum of indirect and direct expenses </t>
  </si>
  <si>
    <t>House expenses to be reimbursed</t>
  </si>
  <si>
    <t>Depreciation to be reimbursed</t>
  </si>
  <si>
    <t>Year of use of this home office (1 for 1st year of use, 2 for 2nd, etc.)</t>
  </si>
  <si>
    <t>Depreciation percentage for the year (from table to the right)</t>
  </si>
  <si>
    <t>Depreciation deduction for the year</t>
  </si>
  <si>
    <t>Employee Request for Reimbursement for Use of a Home Office</t>
  </si>
  <si>
    <t>If year 1, what month did you begin using the home office?</t>
  </si>
  <si>
    <t>*Enter data in yellow areas only. Sample data is filled in so you can see how this works. Override all existing data with your data.</t>
  </si>
  <si>
    <t>Employer signature (or type name as confirmation):</t>
  </si>
  <si>
    <t>Denominator (home--total number of rooms, total square footage, or net square footage)</t>
  </si>
  <si>
    <t>Numerator (office part--number of rooms, square footage, or net square footage)</t>
  </si>
  <si>
    <t>Mortgage interest</t>
  </si>
  <si>
    <t xml:space="preserve">With this reimbursement request, I 
1. attached photocopies of bills verifying the expenses above (proof of the expenses); 
2. attached a photo of the home office as proof that it is exclusively used for business purposes (proof of exclusive use); 
3. attached documentation showing the type of work done in the home office and the number of hours (proof of regular use and business use); and
4. attest that I have used the home office for the convenience of the employer per our agreement.
</t>
  </si>
  <si>
    <t>Trash/Recylcing</t>
  </si>
  <si>
    <t>Cable/Internet</t>
  </si>
  <si>
    <t>Home Security</t>
  </si>
  <si>
    <t>Depreciation expense to be reimbursed monthly</t>
  </si>
  <si>
    <t>AGENCY NAME</t>
  </si>
  <si>
    <t>Lawn care/Snow removal  (if you see clients or team members in your home)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</si>
</sst>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3" borderId="0" xfId="0" applyFill="1"/>
    <xf numFmtId="0" fontId="5" fillId="3" borderId="0" xfId="0" applyFont="1" applyFill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1" xfId="0" applyFill="1" applyBorder="1"/>
    <xf numFmtId="0" fontId="5" fillId="2" borderId="6" xfId="0" applyFont="1" applyFill="1" applyBorder="1"/>
    <xf numFmtId="0" fontId="5" fillId="2" borderId="6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left" indent="3"/>
    </xf>
    <xf numFmtId="0" fontId="0" fillId="2" borderId="6" xfId="0" applyFill="1" applyBorder="1" applyAlignment="1">
      <alignment horizontal="left" indent="5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5" fillId="2" borderId="6" xfId="0" applyFont="1" applyFill="1" applyBorder="1" applyAlignment="1">
      <alignment horizontal="left"/>
    </xf>
    <xf numFmtId="0" fontId="0" fillId="2" borderId="6" xfId="0" applyFill="1" applyBorder="1" applyAlignment="1">
      <alignment horizontal="left" wrapText="1" indent="3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7" fillId="0" borderId="6" xfId="3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8" fillId="3" borderId="0" xfId="0" applyFont="1" applyFill="1"/>
    <xf numFmtId="0" fontId="5" fillId="3" borderId="1" xfId="0" applyFont="1" applyFill="1" applyBorder="1"/>
    <xf numFmtId="0" fontId="5" fillId="3" borderId="2" xfId="0" applyFont="1" applyFill="1" applyBorder="1"/>
    <xf numFmtId="164" fontId="3" fillId="3" borderId="0" xfId="3" applyNumberFormat="1" applyFont="1" applyFill="1"/>
    <xf numFmtId="0" fontId="3" fillId="3" borderId="2" xfId="0" applyFont="1" applyFill="1" applyBorder="1"/>
    <xf numFmtId="0" fontId="3" fillId="3" borderId="0" xfId="0" applyFont="1" applyFill="1"/>
    <xf numFmtId="0" fontId="6" fillId="3" borderId="0" xfId="0" applyFont="1" applyFill="1"/>
    <xf numFmtId="0" fontId="6" fillId="3" borderId="2" xfId="0" applyFont="1" applyFill="1" applyBorder="1"/>
    <xf numFmtId="0" fontId="0" fillId="3" borderId="9" xfId="0" applyFill="1" applyBorder="1"/>
    <xf numFmtId="0" fontId="9" fillId="3" borderId="10" xfId="0" applyFont="1" applyFill="1" applyBorder="1"/>
    <xf numFmtId="0" fontId="0" fillId="3" borderId="10" xfId="0" applyFill="1" applyBorder="1"/>
    <xf numFmtId="0" fontId="6" fillId="3" borderId="10" xfId="0" applyFont="1" applyFill="1" applyBorder="1"/>
    <xf numFmtId="0" fontId="6" fillId="3" borderId="11" xfId="0" applyFont="1" applyFill="1" applyBorder="1"/>
    <xf numFmtId="10" fontId="5" fillId="2" borderId="6" xfId="3" applyNumberFormat="1" applyFont="1" applyFill="1" applyBorder="1" applyAlignment="1">
      <alignment horizontal="center"/>
    </xf>
    <xf numFmtId="165" fontId="2" fillId="4" borderId="6" xfId="1" applyNumberFormat="1" applyFill="1" applyBorder="1" applyAlignment="1">
      <alignment horizontal="center"/>
    </xf>
    <xf numFmtId="165" fontId="2" fillId="2" borderId="6" xfId="1" applyNumberFormat="1" applyFill="1" applyBorder="1" applyAlignment="1">
      <alignment horizontal="center"/>
    </xf>
    <xf numFmtId="165" fontId="2" fillId="4" borderId="6" xfId="2" applyNumberFormat="1" applyFill="1" applyBorder="1" applyAlignment="1">
      <alignment horizontal="center"/>
    </xf>
    <xf numFmtId="165" fontId="2" fillId="2" borderId="6" xfId="2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2" borderId="6" xfId="3" applyNumberFormat="1" applyFill="1" applyBorder="1" applyAlignment="1">
      <alignment horizontal="center"/>
    </xf>
    <xf numFmtId="10" fontId="2" fillId="2" borderId="6" xfId="2" applyNumberFormat="1" applyFill="1" applyBorder="1" applyAlignment="1">
      <alignment horizontal="center"/>
    </xf>
    <xf numFmtId="165" fontId="5" fillId="2" borderId="6" xfId="2" applyNumberFormat="1" applyFon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0" fontId="0" fillId="2" borderId="12" xfId="0" applyFill="1" applyBorder="1"/>
    <xf numFmtId="0" fontId="0" fillId="2" borderId="6" xfId="0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3" applyNumberFormat="1" applyFont="1"/>
    <xf numFmtId="3" fontId="0" fillId="4" borderId="6" xfId="0" applyNumberFormat="1" applyFill="1" applyBorder="1" applyAlignment="1">
      <alignment horizontal="center"/>
    </xf>
    <xf numFmtId="0" fontId="10" fillId="2" borderId="1" xfId="0" applyFont="1" applyFill="1" applyBorder="1" applyAlignment="1">
      <alignment vertical="top" wrapText="1"/>
    </xf>
    <xf numFmtId="0" fontId="10" fillId="2" borderId="0" xfId="0" applyFont="1" applyFill="1" applyAlignment="1">
      <alignment horizontal="left" vertical="top" wrapText="1" indent="23"/>
    </xf>
    <xf numFmtId="0" fontId="10" fillId="2" borderId="2" xfId="0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0" fillId="2" borderId="9" xfId="0" applyFont="1" applyFill="1" applyBorder="1" applyAlignment="1">
      <alignment vertical="top" wrapText="1"/>
    </xf>
    <xf numFmtId="0" fontId="10" fillId="2" borderId="10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top" wrapText="1"/>
    </xf>
    <xf numFmtId="0" fontId="10" fillId="2" borderId="3" xfId="0" applyFont="1" applyFill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indent="2"/>
    </xf>
    <xf numFmtId="0" fontId="10" fillId="2" borderId="0" xfId="0" applyFont="1" applyFill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1" xfId="0" applyFont="1" applyFill="1" applyBorder="1" applyAlignment="1">
      <alignment horizontal="left" indent="10"/>
    </xf>
    <xf numFmtId="0" fontId="10" fillId="2" borderId="0" xfId="0" applyFont="1" applyFill="1" applyAlignment="1">
      <alignment horizontal="right" indent="2"/>
    </xf>
    <xf numFmtId="14" fontId="0" fillId="2" borderId="10" xfId="0" applyNumberFormat="1" applyFill="1" applyBorder="1"/>
    <xf numFmtId="14" fontId="10" fillId="2" borderId="0" xfId="0" applyNumberFormat="1" applyFont="1" applyFill="1"/>
    <xf numFmtId="14" fontId="10" fillId="2" borderId="2" xfId="0" applyNumberFormat="1" applyFont="1" applyFill="1" applyBorder="1"/>
    <xf numFmtId="0" fontId="10" fillId="2" borderId="0" xfId="0" applyFont="1" applyFill="1" applyAlignment="1">
      <alignment horizontal="right"/>
    </xf>
    <xf numFmtId="0" fontId="10" fillId="2" borderId="9" xfId="0" applyFont="1" applyFill="1" applyBorder="1"/>
    <xf numFmtId="0" fontId="10" fillId="2" borderId="10" xfId="0" applyFont="1" applyFill="1" applyBorder="1"/>
    <xf numFmtId="0" fontId="10" fillId="2" borderId="11" xfId="0" applyFont="1" applyFill="1" applyBorder="1"/>
    <xf numFmtId="0" fontId="4" fillId="5" borderId="12" xfId="0" applyFont="1" applyFill="1" applyBorder="1"/>
    <xf numFmtId="165" fontId="11" fillId="2" borderId="0" xfId="2" applyNumberFormat="1" applyFont="1" applyFill="1" applyAlignment="1">
      <alignment horizontal="left"/>
    </xf>
    <xf numFmtId="14" fontId="0" fillId="4" borderId="6" xfId="0" quotePrefix="1" applyNumberFormat="1" applyFill="1" applyBorder="1" applyAlignment="1">
      <alignment horizontal="center"/>
    </xf>
    <xf numFmtId="43" fontId="0" fillId="0" borderId="0" xfId="1" applyFont="1"/>
    <xf numFmtId="0" fontId="0" fillId="6" borderId="0" xfId="0" applyFill="1" applyAlignment="1">
      <alignment wrapText="1"/>
    </xf>
    <xf numFmtId="0" fontId="10" fillId="2" borderId="3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10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10" xfId="0" applyFont="1" applyFill="1" applyBorder="1"/>
    <xf numFmtId="0" fontId="0" fillId="2" borderId="10" xfId="0" applyFill="1" applyBorder="1"/>
    <xf numFmtId="0" fontId="14" fillId="3" borderId="0" xfId="0" applyFont="1" applyFill="1"/>
    <xf numFmtId="165" fontId="2" fillId="2" borderId="6" xfId="1" applyNumberFormat="1" applyFill="1" applyBorder="1" applyAlignment="1">
      <alignment horizontal="center"/>
    </xf>
    <xf numFmtId="10" fontId="2" fillId="2" borderId="6" xfId="1" applyNumberFormat="1" applyFill="1" applyBorder="1" applyAlignment="1">
      <alignment horizontal="center"/>
    </xf>
    <xf numFmtId="165" fontId="5" fillId="2" borderId="6" xfId="1" applyNumberFormat="1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12" xfId="0" applyFont="1" applyFill="1" applyBorder="1"/>
    <xf numFmtId="0" fontId="12" fillId="2" borderId="6" xfId="0" applyFont="1" applyFill="1" applyBorder="1"/>
    <xf numFmtId="165" fontId="13" fillId="2" borderId="6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3" borderId="0" xfId="0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1009650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2E64FA1-3E93-45D0-845B-8B3624F1E726}"/>
            </a:ext>
          </a:extLst>
        </xdr:cNvPr>
        <xdr:cNvSpPr txBox="1"/>
      </xdr:nvSpPr>
      <xdr:spPr>
        <a:xfrm>
          <a:off x="80010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8"/>
  <sheetViews>
    <sheetView tabSelected="1" zoomScaleNormal="100" workbookViewId="0">
      <selection activeCell="D50" sqref="D50"/>
    </sheetView>
  </sheetViews>
  <sheetFormatPr baseColWidth="10" defaultColWidth="8.83203125" defaultRowHeight="15" x14ac:dyDescent="0.2"/>
  <cols>
    <col min="1" max="1" width="1.6640625" style="5" customWidth="1"/>
    <col min="2" max="2" width="1.6640625" customWidth="1"/>
    <col min="3" max="3" width="80.83203125" bestFit="1" customWidth="1"/>
    <col min="4" max="4" width="22.33203125" customWidth="1"/>
    <col min="5" max="5" width="23" customWidth="1"/>
    <col min="7" max="7" width="23.33203125" bestFit="1" customWidth="1"/>
    <col min="8" max="19" width="11.6640625" style="22" customWidth="1"/>
  </cols>
  <sheetData>
    <row r="1" spans="1:19" x14ac:dyDescent="0.2">
      <c r="B1" s="5"/>
      <c r="C1" s="6"/>
      <c r="D1" s="5"/>
      <c r="E1" s="5"/>
      <c r="F1" s="5"/>
    </row>
    <row r="2" spans="1:19" hidden="1" x14ac:dyDescent="0.2">
      <c r="B2" s="5"/>
      <c r="C2" s="81"/>
      <c r="D2" s="81"/>
      <c r="E2" s="81"/>
      <c r="F2" s="81"/>
    </row>
    <row r="3" spans="1:19" ht="18" hidden="1" customHeight="1" x14ac:dyDescent="0.2">
      <c r="B3" s="5"/>
      <c r="C3" s="81"/>
      <c r="D3" s="81"/>
      <c r="E3" s="81"/>
      <c r="F3" s="81"/>
    </row>
    <row r="4" spans="1:19" ht="12" hidden="1" customHeight="1" x14ac:dyDescent="0.2">
      <c r="B4" s="5"/>
      <c r="C4" s="81"/>
      <c r="D4" s="81"/>
      <c r="E4" s="81"/>
      <c r="F4" s="81"/>
    </row>
    <row r="5" spans="1:19" hidden="1" x14ac:dyDescent="0.2">
      <c r="B5" s="5"/>
      <c r="D5" s="5"/>
      <c r="E5" s="5"/>
      <c r="F5" s="5"/>
    </row>
    <row r="6" spans="1:19" x14ac:dyDescent="0.2">
      <c r="B6" s="7"/>
      <c r="C6" s="8"/>
      <c r="D6" s="8"/>
      <c r="E6" s="8"/>
      <c r="F6" s="9"/>
    </row>
    <row r="7" spans="1:19" ht="29" x14ac:dyDescent="0.35">
      <c r="B7" s="11"/>
      <c r="C7" s="103" t="s">
        <v>61</v>
      </c>
      <c r="D7" s="94"/>
      <c r="E7" s="5"/>
      <c r="F7" s="10"/>
    </row>
    <row r="8" spans="1:19" x14ac:dyDescent="0.2">
      <c r="B8" s="11"/>
      <c r="C8" s="5"/>
      <c r="D8" s="5"/>
      <c r="E8" s="5"/>
      <c r="F8" s="10"/>
    </row>
    <row r="9" spans="1:19" ht="24" x14ac:dyDescent="0.3">
      <c r="B9" s="11"/>
      <c r="C9" s="26" t="s">
        <v>49</v>
      </c>
      <c r="D9" s="5"/>
      <c r="E9" s="5"/>
      <c r="F9" s="10"/>
    </row>
    <row r="10" spans="1:19" x14ac:dyDescent="0.2">
      <c r="B10" s="11"/>
      <c r="C10" s="5"/>
      <c r="D10" s="5"/>
      <c r="E10" s="5"/>
      <c r="F10" s="10"/>
    </row>
    <row r="11" spans="1:19" s="2" customFormat="1" x14ac:dyDescent="0.2">
      <c r="A11" s="6"/>
      <c r="B11" s="27"/>
      <c r="C11" s="5" t="s">
        <v>51</v>
      </c>
      <c r="D11" s="6"/>
      <c r="E11" s="6"/>
      <c r="F11" s="28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x14ac:dyDescent="0.2">
      <c r="B12" s="11"/>
      <c r="C12" s="5"/>
      <c r="D12" s="5"/>
      <c r="E12" s="5"/>
      <c r="F12" s="10"/>
    </row>
    <row r="13" spans="1:19" x14ac:dyDescent="0.2">
      <c r="B13" s="11"/>
      <c r="C13" s="17" t="s">
        <v>38</v>
      </c>
      <c r="D13" s="44"/>
      <c r="F13" s="10"/>
    </row>
    <row r="14" spans="1:19" x14ac:dyDescent="0.2">
      <c r="B14" s="11"/>
      <c r="C14" s="16" t="s">
        <v>23</v>
      </c>
      <c r="D14" s="79"/>
      <c r="E14" s="5"/>
      <c r="F14" s="10"/>
    </row>
    <row r="15" spans="1:19" x14ac:dyDescent="0.2">
      <c r="B15" s="11"/>
      <c r="C15" s="3"/>
      <c r="D15" s="4"/>
      <c r="E15" s="5"/>
      <c r="F15" s="10"/>
    </row>
    <row r="16" spans="1:19" x14ac:dyDescent="0.2">
      <c r="B16" s="11"/>
      <c r="C16" s="16" t="s">
        <v>54</v>
      </c>
      <c r="D16" s="53"/>
      <c r="E16" s="5"/>
      <c r="F16" s="10"/>
    </row>
    <row r="17" spans="2:7" x14ac:dyDescent="0.2">
      <c r="B17" s="11"/>
      <c r="C17" s="18" t="s">
        <v>53</v>
      </c>
      <c r="D17" s="53"/>
      <c r="E17" s="5"/>
      <c r="F17" s="10"/>
    </row>
    <row r="18" spans="2:7" x14ac:dyDescent="0.2">
      <c r="B18" s="11"/>
      <c r="C18" s="12" t="s">
        <v>24</v>
      </c>
      <c r="D18" s="39" t="e">
        <f>D16/D17</f>
        <v>#DIV/0!</v>
      </c>
      <c r="E18" s="5"/>
      <c r="F18" s="10"/>
    </row>
    <row r="19" spans="2:7" x14ac:dyDescent="0.2">
      <c r="B19" s="11"/>
      <c r="C19" s="5"/>
      <c r="D19" s="5"/>
      <c r="E19" s="5"/>
      <c r="F19" s="10"/>
    </row>
    <row r="20" spans="2:7" ht="32" x14ac:dyDescent="0.2">
      <c r="B20" s="11"/>
      <c r="C20" s="12" t="s">
        <v>28</v>
      </c>
      <c r="D20" s="13" t="s">
        <v>22</v>
      </c>
      <c r="E20" s="13" t="s">
        <v>21</v>
      </c>
      <c r="F20" s="10"/>
    </row>
    <row r="21" spans="2:7" x14ac:dyDescent="0.2">
      <c r="B21" s="11"/>
      <c r="C21" s="14" t="s">
        <v>55</v>
      </c>
      <c r="D21" s="40"/>
      <c r="E21" s="40"/>
      <c r="F21" s="10"/>
      <c r="G21" s="80"/>
    </row>
    <row r="22" spans="2:7" ht="15" customHeight="1" x14ac:dyDescent="0.2">
      <c r="B22" s="11"/>
      <c r="C22" s="21" t="s">
        <v>39</v>
      </c>
      <c r="D22" s="40"/>
      <c r="E22" s="40"/>
      <c r="F22" s="10"/>
      <c r="G22" s="80"/>
    </row>
    <row r="23" spans="2:7" x14ac:dyDescent="0.2">
      <c r="B23" s="11"/>
      <c r="C23" s="14" t="s">
        <v>40</v>
      </c>
      <c r="D23" s="40"/>
      <c r="E23" s="40"/>
      <c r="F23" s="10"/>
      <c r="G23" s="80"/>
    </row>
    <row r="24" spans="2:7" x14ac:dyDescent="0.2">
      <c r="B24" s="11"/>
      <c r="C24" s="14" t="s">
        <v>7</v>
      </c>
      <c r="D24" s="40"/>
      <c r="E24" s="40"/>
      <c r="F24" s="10"/>
      <c r="G24" s="80"/>
    </row>
    <row r="25" spans="2:7" x14ac:dyDescent="0.2">
      <c r="B25" s="11"/>
      <c r="C25" s="14" t="s">
        <v>41</v>
      </c>
      <c r="D25" s="40"/>
      <c r="E25" s="40"/>
      <c r="F25" s="10"/>
      <c r="G25" s="80"/>
    </row>
    <row r="26" spans="2:7" x14ac:dyDescent="0.2">
      <c r="B26" s="11"/>
      <c r="C26" s="14" t="s">
        <v>0</v>
      </c>
      <c r="D26" s="40"/>
      <c r="E26" s="40"/>
      <c r="F26" s="10"/>
      <c r="G26" s="80"/>
    </row>
    <row r="27" spans="2:7" x14ac:dyDescent="0.2">
      <c r="B27" s="11"/>
      <c r="C27" s="15" t="s">
        <v>1</v>
      </c>
      <c r="D27" s="40"/>
      <c r="E27" s="40"/>
      <c r="F27" s="10"/>
      <c r="G27" s="80"/>
    </row>
    <row r="28" spans="2:7" x14ac:dyDescent="0.2">
      <c r="B28" s="11"/>
      <c r="C28" s="15" t="s">
        <v>2</v>
      </c>
      <c r="D28" s="40"/>
      <c r="E28" s="40"/>
      <c r="F28" s="10"/>
      <c r="G28" s="80"/>
    </row>
    <row r="29" spans="2:7" x14ac:dyDescent="0.2">
      <c r="B29" s="11"/>
      <c r="C29" s="15" t="s">
        <v>3</v>
      </c>
      <c r="D29" s="40"/>
      <c r="E29" s="40"/>
      <c r="F29" s="10"/>
      <c r="G29" s="80"/>
    </row>
    <row r="30" spans="2:7" x14ac:dyDescent="0.2">
      <c r="B30" s="11"/>
      <c r="C30" s="15" t="s">
        <v>57</v>
      </c>
      <c r="D30" s="40"/>
      <c r="E30" s="40"/>
      <c r="F30" s="10"/>
      <c r="G30" s="80"/>
    </row>
    <row r="31" spans="2:7" x14ac:dyDescent="0.2">
      <c r="B31" s="11"/>
      <c r="C31" s="15" t="s">
        <v>58</v>
      </c>
      <c r="D31" s="40"/>
      <c r="E31" s="40"/>
      <c r="F31" s="10"/>
      <c r="G31" s="80"/>
    </row>
    <row r="32" spans="2:7" x14ac:dyDescent="0.2">
      <c r="B32" s="11"/>
      <c r="C32" s="15" t="s">
        <v>59</v>
      </c>
      <c r="D32" s="40"/>
      <c r="E32" s="40"/>
      <c r="F32" s="10"/>
      <c r="G32" s="80"/>
    </row>
    <row r="33" spans="2:19" x14ac:dyDescent="0.2">
      <c r="B33" s="11"/>
      <c r="C33" s="14" t="s">
        <v>4</v>
      </c>
      <c r="D33" s="40"/>
      <c r="E33" s="40"/>
      <c r="F33" s="10"/>
      <c r="G33" s="80"/>
    </row>
    <row r="34" spans="2:19" x14ac:dyDescent="0.2">
      <c r="B34" s="11"/>
      <c r="C34" s="14" t="s">
        <v>62</v>
      </c>
      <c r="D34" s="40"/>
      <c r="E34" s="40"/>
      <c r="F34" s="10"/>
      <c r="G34" s="80"/>
    </row>
    <row r="35" spans="2:19" x14ac:dyDescent="0.2">
      <c r="B35" s="11"/>
      <c r="C35" s="14" t="s">
        <v>42</v>
      </c>
      <c r="D35" s="40"/>
      <c r="E35" s="40"/>
      <c r="F35" s="10"/>
      <c r="G35" s="80"/>
    </row>
    <row r="36" spans="2:19" x14ac:dyDescent="0.2">
      <c r="B36" s="11"/>
      <c r="C36" s="14" t="s">
        <v>25</v>
      </c>
      <c r="D36" s="40">
        <f>SUM(D21:D35)</f>
        <v>0</v>
      </c>
      <c r="E36" s="41">
        <f>SUM(E21:E35)</f>
        <v>0</v>
      </c>
      <c r="F36" s="10"/>
      <c r="G36" s="1"/>
    </row>
    <row r="37" spans="2:19" x14ac:dyDescent="0.2">
      <c r="B37" s="11"/>
      <c r="C37" s="14" t="s">
        <v>43</v>
      </c>
      <c r="D37" s="95">
        <f>SUM(D36:E36)</f>
        <v>0</v>
      </c>
      <c r="E37" s="95"/>
      <c r="F37" s="10"/>
      <c r="G37" s="1"/>
    </row>
    <row r="38" spans="2:19" x14ac:dyDescent="0.2">
      <c r="B38" s="11"/>
      <c r="C38" s="14" t="s">
        <v>26</v>
      </c>
      <c r="D38" s="96" t="e">
        <f>D18</f>
        <v>#DIV/0!</v>
      </c>
      <c r="E38" s="96"/>
      <c r="F38" s="10"/>
      <c r="G38" s="1"/>
    </row>
    <row r="39" spans="2:19" x14ac:dyDescent="0.2">
      <c r="B39" s="11"/>
      <c r="C39" s="20" t="s">
        <v>44</v>
      </c>
      <c r="D39" s="97" t="e">
        <f>D37*D38</f>
        <v>#DIV/0!</v>
      </c>
      <c r="E39" s="97"/>
      <c r="F39" s="10"/>
      <c r="G39" s="1"/>
    </row>
    <row r="40" spans="2:19" x14ac:dyDescent="0.2">
      <c r="B40" s="11"/>
      <c r="C40" s="5"/>
      <c r="D40" s="5"/>
      <c r="E40" s="5"/>
      <c r="F40" s="10"/>
    </row>
    <row r="41" spans="2:19" x14ac:dyDescent="0.2">
      <c r="B41" s="11"/>
      <c r="C41" s="5"/>
      <c r="D41" s="5"/>
      <c r="E41" s="5"/>
      <c r="F41" s="10"/>
    </row>
    <row r="42" spans="2:19" x14ac:dyDescent="0.2">
      <c r="B42" s="11"/>
      <c r="C42" s="98" t="s">
        <v>29</v>
      </c>
      <c r="D42" s="99"/>
      <c r="E42" s="5"/>
      <c r="F42" s="10"/>
    </row>
    <row r="43" spans="2:19" ht="32" x14ac:dyDescent="0.2">
      <c r="B43" s="11"/>
      <c r="C43" s="21" t="s">
        <v>5</v>
      </c>
      <c r="D43" s="42"/>
      <c r="E43" s="5"/>
      <c r="F43" s="10"/>
    </row>
    <row r="44" spans="2:19" ht="16" x14ac:dyDescent="0.2">
      <c r="B44" s="11"/>
      <c r="C44" s="21" t="s">
        <v>37</v>
      </c>
      <c r="D44" s="42"/>
      <c r="E44" s="5"/>
      <c r="F44" s="10"/>
    </row>
    <row r="45" spans="2:19" ht="16" x14ac:dyDescent="0.2">
      <c r="B45" s="11"/>
      <c r="C45" s="21" t="s">
        <v>6</v>
      </c>
      <c r="D45" s="43">
        <f>D43-D44</f>
        <v>0</v>
      </c>
      <c r="E45" s="5"/>
      <c r="F45" s="10"/>
    </row>
    <row r="46" spans="2:19" ht="16" x14ac:dyDescent="0.2">
      <c r="B46" s="11"/>
      <c r="C46" s="21" t="s">
        <v>46</v>
      </c>
      <c r="D46" s="44"/>
      <c r="E46" s="5"/>
      <c r="F46" s="10"/>
    </row>
    <row r="47" spans="2:19" ht="16" x14ac:dyDescent="0.2">
      <c r="B47" s="11"/>
      <c r="C47" s="21" t="s">
        <v>50</v>
      </c>
      <c r="D47" s="44"/>
      <c r="E47" s="5"/>
      <c r="F47" s="10"/>
      <c r="G47" s="77"/>
      <c r="H47" s="50" t="s">
        <v>8</v>
      </c>
      <c r="I47" s="50" t="s">
        <v>9</v>
      </c>
      <c r="J47" s="50" t="s">
        <v>10</v>
      </c>
      <c r="K47" s="50" t="s">
        <v>11</v>
      </c>
      <c r="L47" s="50" t="s">
        <v>12</v>
      </c>
      <c r="M47" s="50" t="s">
        <v>13</v>
      </c>
      <c r="N47" s="50" t="s">
        <v>14</v>
      </c>
      <c r="O47" s="50" t="s">
        <v>15</v>
      </c>
      <c r="P47" s="50" t="s">
        <v>16</v>
      </c>
      <c r="Q47" s="50" t="s">
        <v>17</v>
      </c>
      <c r="R47" s="50" t="s">
        <v>18</v>
      </c>
      <c r="S47" s="50" t="s">
        <v>19</v>
      </c>
    </row>
    <row r="48" spans="2:19" ht="16" x14ac:dyDescent="0.2">
      <c r="B48" s="11"/>
      <c r="C48" s="21" t="s">
        <v>47</v>
      </c>
      <c r="D48" s="45">
        <f>IFERROR(IF(D46=1,VLOOKUP(D47,H51:I62,2,FALSE),E48),"Error")</f>
        <v>2.564E-2</v>
      </c>
      <c r="E48" s="29">
        <v>2.564E-2</v>
      </c>
      <c r="F48" s="30"/>
      <c r="G48" s="49"/>
      <c r="H48" s="24">
        <v>2.461E-2</v>
      </c>
      <c r="I48" s="24">
        <v>2.247E-2</v>
      </c>
      <c r="J48" s="24">
        <v>2.0330000000000001E-2</v>
      </c>
      <c r="K48" s="24">
        <v>1.8190000000000001E-2</v>
      </c>
      <c r="L48" s="24">
        <v>1.6049999999999998E-2</v>
      </c>
      <c r="M48" s="24">
        <v>1.391E-2</v>
      </c>
      <c r="N48" s="24">
        <v>1.1769999999999999E-2</v>
      </c>
      <c r="O48" s="24">
        <v>9.6299999999999997E-3</v>
      </c>
      <c r="P48" s="24">
        <v>7.4900000000000001E-3</v>
      </c>
      <c r="Q48" s="24">
        <v>5.3499999999999997E-3</v>
      </c>
      <c r="R48" s="24">
        <v>3.2100000000000002E-3</v>
      </c>
      <c r="S48" s="24">
        <v>1.07E-3</v>
      </c>
    </row>
    <row r="49" spans="2:19" ht="16" x14ac:dyDescent="0.2">
      <c r="B49" s="11"/>
      <c r="C49" s="21" t="s">
        <v>48</v>
      </c>
      <c r="D49" s="43">
        <f>IFERROR(D48*D45,"Error")</f>
        <v>0</v>
      </c>
      <c r="E49" s="31"/>
      <c r="F49" s="30"/>
      <c r="G49" s="49"/>
      <c r="H49" s="25">
        <v>2.564E-2</v>
      </c>
      <c r="I49" s="25">
        <v>2.564E-2</v>
      </c>
      <c r="J49" s="25">
        <v>2.564E-2</v>
      </c>
      <c r="K49" s="25">
        <v>2.564E-2</v>
      </c>
      <c r="L49" s="25">
        <v>2.564E-2</v>
      </c>
      <c r="M49" s="25">
        <v>2.564E-2</v>
      </c>
      <c r="N49" s="25">
        <v>2.564E-2</v>
      </c>
      <c r="O49" s="25">
        <v>2.564E-2</v>
      </c>
      <c r="P49" s="25">
        <v>2.564E-2</v>
      </c>
      <c r="Q49" s="25">
        <v>2.564E-2</v>
      </c>
      <c r="R49" s="25">
        <v>2.564E-2</v>
      </c>
      <c r="S49" s="25">
        <v>2.564E-2</v>
      </c>
    </row>
    <row r="50" spans="2:19" x14ac:dyDescent="0.2">
      <c r="B50" s="11"/>
      <c r="C50" s="14" t="s">
        <v>27</v>
      </c>
      <c r="D50" s="46" t="e">
        <f>D18</f>
        <v>#DIV/0!</v>
      </c>
      <c r="E50" s="31"/>
      <c r="F50" s="30"/>
      <c r="H50" s="51" t="s">
        <v>20</v>
      </c>
      <c r="I50" s="51"/>
    </row>
    <row r="51" spans="2:19" x14ac:dyDescent="0.2">
      <c r="B51" s="11"/>
      <c r="C51" s="20" t="s">
        <v>45</v>
      </c>
      <c r="D51" s="47" t="str">
        <f>IFERROR(D49*D50,"Error")</f>
        <v>Error</v>
      </c>
      <c r="E51" s="31"/>
      <c r="F51" s="30"/>
      <c r="H51" s="51" t="s">
        <v>8</v>
      </c>
      <c r="I51" s="52">
        <v>2.461E-2</v>
      </c>
    </row>
    <row r="52" spans="2:19" x14ac:dyDescent="0.2">
      <c r="B52" s="11"/>
      <c r="C52" s="5"/>
      <c r="D52" s="5"/>
      <c r="E52" s="31"/>
      <c r="F52" s="30"/>
      <c r="H52" s="51" t="s">
        <v>9</v>
      </c>
      <c r="I52" s="52">
        <v>2.247E-2</v>
      </c>
    </row>
    <row r="53" spans="2:19" x14ac:dyDescent="0.2">
      <c r="B53" s="11"/>
      <c r="C53" s="16" t="s">
        <v>44</v>
      </c>
      <c r="D53" s="48" t="e">
        <f>D39</f>
        <v>#DIV/0!</v>
      </c>
      <c r="E53" s="31"/>
      <c r="F53" s="30"/>
      <c r="H53" s="51" t="s">
        <v>10</v>
      </c>
      <c r="I53" s="52">
        <v>2.0330000000000001E-2</v>
      </c>
    </row>
    <row r="54" spans="2:19" x14ac:dyDescent="0.2">
      <c r="B54" s="11"/>
      <c r="C54" s="16" t="s">
        <v>60</v>
      </c>
      <c r="D54" s="48" t="e">
        <f>D51/12</f>
        <v>#VALUE!</v>
      </c>
      <c r="E54" s="31"/>
      <c r="F54" s="30"/>
      <c r="G54" s="80"/>
      <c r="H54" s="51" t="s">
        <v>11</v>
      </c>
      <c r="I54" s="52">
        <v>1.8190000000000001E-2</v>
      </c>
    </row>
    <row r="55" spans="2:19" x14ac:dyDescent="0.2">
      <c r="B55" s="11"/>
      <c r="C55" s="100" t="s">
        <v>30</v>
      </c>
      <c r="D55" s="101" t="e">
        <f>SUM(D53:D54)</f>
        <v>#DIV/0!</v>
      </c>
      <c r="E55" s="31"/>
      <c r="F55" s="30"/>
      <c r="G55" s="80"/>
      <c r="H55" s="51" t="s">
        <v>12</v>
      </c>
      <c r="I55" s="52">
        <v>1.6049999999999998E-2</v>
      </c>
    </row>
    <row r="56" spans="2:19" x14ac:dyDescent="0.2">
      <c r="B56" s="11"/>
      <c r="C56" s="100"/>
      <c r="D56" s="102"/>
      <c r="E56" s="32"/>
      <c r="F56" s="33"/>
      <c r="H56" s="51" t="s">
        <v>13</v>
      </c>
      <c r="I56" s="52">
        <v>1.391E-2</v>
      </c>
    </row>
    <row r="57" spans="2:19" x14ac:dyDescent="0.2">
      <c r="B57" s="11"/>
      <c r="C57" s="5"/>
      <c r="D57" s="5"/>
      <c r="E57" s="32"/>
      <c r="F57" s="33"/>
      <c r="H57" s="51" t="s">
        <v>14</v>
      </c>
      <c r="I57" s="52">
        <v>1.1769999999999999E-2</v>
      </c>
    </row>
    <row r="58" spans="2:19" x14ac:dyDescent="0.2">
      <c r="B58" s="34"/>
      <c r="C58" s="35"/>
      <c r="D58" s="36"/>
      <c r="E58" s="37"/>
      <c r="F58" s="38"/>
      <c r="H58" s="51" t="s">
        <v>15</v>
      </c>
      <c r="I58" s="52">
        <v>9.6299999999999997E-3</v>
      </c>
    </row>
    <row r="59" spans="2:19" ht="15" customHeight="1" x14ac:dyDescent="0.2">
      <c r="B59" s="82" t="s">
        <v>56</v>
      </c>
      <c r="C59" s="83"/>
      <c r="D59" s="83"/>
      <c r="E59" s="83"/>
      <c r="F59" s="84"/>
      <c r="H59" s="51" t="s">
        <v>16</v>
      </c>
      <c r="I59" s="52">
        <v>7.4900000000000001E-3</v>
      </c>
    </row>
    <row r="60" spans="2:19" ht="15" customHeight="1" x14ac:dyDescent="0.2">
      <c r="B60" s="85"/>
      <c r="C60" s="86"/>
      <c r="D60" s="86"/>
      <c r="E60" s="86"/>
      <c r="F60" s="87"/>
      <c r="H60" s="51" t="s">
        <v>17</v>
      </c>
      <c r="I60" s="52">
        <v>5.3499999999999997E-3</v>
      </c>
    </row>
    <row r="61" spans="2:19" ht="15" customHeight="1" x14ac:dyDescent="0.2">
      <c r="B61" s="85"/>
      <c r="C61" s="86"/>
      <c r="D61" s="86"/>
      <c r="E61" s="86"/>
      <c r="F61" s="87"/>
      <c r="H61" s="51" t="s">
        <v>18</v>
      </c>
      <c r="I61" s="52">
        <v>3.2100000000000002E-3</v>
      </c>
    </row>
    <row r="62" spans="2:19" ht="15" customHeight="1" x14ac:dyDescent="0.2">
      <c r="B62" s="85"/>
      <c r="C62" s="86"/>
      <c r="D62" s="86"/>
      <c r="E62" s="86"/>
      <c r="F62" s="87"/>
      <c r="H62" s="51" t="s">
        <v>19</v>
      </c>
      <c r="I62" s="52">
        <v>1.07E-3</v>
      </c>
    </row>
    <row r="63" spans="2:19" ht="15" customHeight="1" x14ac:dyDescent="0.2">
      <c r="B63" s="85"/>
      <c r="C63" s="86"/>
      <c r="D63" s="86"/>
      <c r="E63" s="86"/>
      <c r="F63" s="87"/>
      <c r="H63"/>
      <c r="I63"/>
    </row>
    <row r="64" spans="2:19" ht="15" customHeight="1" x14ac:dyDescent="0.2">
      <c r="B64" s="85"/>
      <c r="C64" s="86"/>
      <c r="D64" s="86"/>
      <c r="E64" s="86"/>
      <c r="F64" s="87"/>
      <c r="H64"/>
      <c r="I64"/>
    </row>
    <row r="65" spans="2:10" ht="15" customHeight="1" x14ac:dyDescent="0.2">
      <c r="B65" s="85"/>
      <c r="C65" s="86"/>
      <c r="D65" s="86"/>
      <c r="E65" s="86"/>
      <c r="F65" s="87"/>
      <c r="H65"/>
      <c r="I65"/>
    </row>
    <row r="66" spans="2:10" ht="15" customHeight="1" x14ac:dyDescent="0.2">
      <c r="B66" s="85"/>
      <c r="C66" s="86"/>
      <c r="D66" s="86"/>
      <c r="E66" s="86"/>
      <c r="F66" s="87"/>
      <c r="H66"/>
      <c r="I66"/>
    </row>
    <row r="67" spans="2:10" ht="15" customHeight="1" x14ac:dyDescent="0.2">
      <c r="B67" s="85"/>
      <c r="C67" s="86"/>
      <c r="D67" s="86"/>
      <c r="E67" s="86"/>
      <c r="F67" s="87"/>
      <c r="H67"/>
      <c r="I67"/>
    </row>
    <row r="68" spans="2:10" ht="15" customHeight="1" x14ac:dyDescent="0.2">
      <c r="B68" s="85"/>
      <c r="C68" s="86"/>
      <c r="D68" s="86"/>
      <c r="E68" s="86"/>
      <c r="F68" s="87"/>
      <c r="H68"/>
      <c r="I68"/>
    </row>
    <row r="69" spans="2:10" ht="15" customHeight="1" x14ac:dyDescent="0.2">
      <c r="B69" s="85"/>
      <c r="C69" s="86"/>
      <c r="D69" s="86"/>
      <c r="E69" s="86"/>
      <c r="F69" s="87"/>
      <c r="H69"/>
      <c r="I69"/>
    </row>
    <row r="70" spans="2:10" ht="15" customHeight="1" x14ac:dyDescent="0.2">
      <c r="B70" s="85"/>
      <c r="C70" s="86"/>
      <c r="D70" s="86"/>
      <c r="E70" s="86"/>
      <c r="F70" s="87"/>
      <c r="H70"/>
      <c r="I70"/>
    </row>
    <row r="71" spans="2:10" ht="15" customHeight="1" x14ac:dyDescent="0.2">
      <c r="B71" s="54"/>
      <c r="C71" s="55" t="s">
        <v>31</v>
      </c>
      <c r="D71" s="88"/>
      <c r="E71" s="88"/>
      <c r="F71" s="56"/>
      <c r="H71"/>
      <c r="I71"/>
    </row>
    <row r="72" spans="2:10" ht="15" customHeight="1" x14ac:dyDescent="0.2">
      <c r="B72" s="54"/>
      <c r="C72" s="57"/>
      <c r="D72" s="57"/>
      <c r="E72" s="57"/>
      <c r="F72" s="56"/>
      <c r="H72"/>
      <c r="I72"/>
    </row>
    <row r="73" spans="2:10" ht="15" customHeight="1" x14ac:dyDescent="0.2">
      <c r="B73" s="54"/>
      <c r="C73" s="57"/>
      <c r="D73" s="57"/>
      <c r="E73" s="57"/>
      <c r="F73" s="56"/>
      <c r="H73"/>
      <c r="I73"/>
    </row>
    <row r="74" spans="2:10" ht="15" customHeight="1" x14ac:dyDescent="0.2">
      <c r="B74" s="58"/>
      <c r="C74" s="59"/>
      <c r="D74" s="59"/>
      <c r="E74" s="59"/>
      <c r="F74" s="60"/>
      <c r="H74"/>
      <c r="I74"/>
      <c r="J74"/>
    </row>
    <row r="75" spans="2:10" ht="15" customHeight="1" x14ac:dyDescent="0.2">
      <c r="B75" s="61"/>
      <c r="C75" s="62"/>
      <c r="D75" s="62"/>
      <c r="E75" s="62"/>
      <c r="F75" s="63"/>
      <c r="H75"/>
      <c r="I75"/>
      <c r="J75"/>
    </row>
    <row r="76" spans="2:10" ht="15" customHeight="1" x14ac:dyDescent="0.2">
      <c r="B76" s="89" t="s">
        <v>32</v>
      </c>
      <c r="C76" s="90"/>
      <c r="D76" s="90"/>
      <c r="E76" s="90"/>
      <c r="F76" s="91"/>
      <c r="H76"/>
      <c r="I76"/>
      <c r="J76"/>
    </row>
    <row r="77" spans="2:10" ht="15" customHeight="1" x14ac:dyDescent="0.2">
      <c r="B77" s="89"/>
      <c r="C77" s="90"/>
      <c r="D77" s="90"/>
      <c r="E77" s="90"/>
      <c r="F77" s="91"/>
      <c r="H77"/>
      <c r="I77"/>
      <c r="J77"/>
    </row>
    <row r="78" spans="2:10" ht="15" customHeight="1" x14ac:dyDescent="0.2">
      <c r="B78" s="64" t="s">
        <v>35</v>
      </c>
      <c r="C78" s="65"/>
      <c r="D78" s="78" t="e">
        <f>+D55</f>
        <v>#DIV/0!</v>
      </c>
      <c r="E78" s="65"/>
      <c r="F78" s="4"/>
      <c r="H78"/>
      <c r="I78"/>
      <c r="J78"/>
    </row>
    <row r="79" spans="2:10" ht="15" customHeight="1" x14ac:dyDescent="0.2">
      <c r="B79" s="66"/>
      <c r="C79" s="65"/>
      <c r="D79" s="65"/>
      <c r="E79" s="65"/>
      <c r="F79" s="67"/>
      <c r="H79"/>
      <c r="I79"/>
      <c r="J79"/>
    </row>
    <row r="80" spans="2:10" ht="16" x14ac:dyDescent="0.2">
      <c r="B80" s="66"/>
      <c r="C80" s="65"/>
      <c r="D80" s="65"/>
      <c r="E80" s="65"/>
      <c r="F80" s="67"/>
      <c r="H80"/>
      <c r="I80"/>
      <c r="J80"/>
    </row>
    <row r="81" spans="2:10" ht="16" x14ac:dyDescent="0.2">
      <c r="B81" s="68" t="s">
        <v>33</v>
      </c>
      <c r="C81" s="69" t="s">
        <v>52</v>
      </c>
      <c r="D81" s="92"/>
      <c r="E81" s="92"/>
      <c r="F81" s="67"/>
      <c r="H81"/>
      <c r="I81"/>
      <c r="J81"/>
    </row>
    <row r="82" spans="2:10" ht="16" x14ac:dyDescent="0.2">
      <c r="B82" s="66"/>
      <c r="C82" s="65"/>
      <c r="D82" s="65"/>
      <c r="E82" s="65"/>
      <c r="F82" s="67"/>
      <c r="H82"/>
      <c r="I82"/>
      <c r="J82"/>
    </row>
    <row r="83" spans="2:10" ht="16" x14ac:dyDescent="0.2">
      <c r="B83" s="66"/>
      <c r="C83" s="69" t="s">
        <v>34</v>
      </c>
      <c r="D83" s="70"/>
      <c r="E83" s="71"/>
      <c r="F83" s="72"/>
      <c r="H83"/>
      <c r="I83"/>
      <c r="J83"/>
    </row>
    <row r="84" spans="2:10" ht="16" x14ac:dyDescent="0.2">
      <c r="B84" s="66"/>
      <c r="C84" s="73"/>
      <c r="D84" s="19"/>
      <c r="E84" s="65"/>
      <c r="F84" s="67"/>
      <c r="H84"/>
      <c r="I84"/>
      <c r="J84"/>
    </row>
    <row r="85" spans="2:10" ht="16" x14ac:dyDescent="0.2">
      <c r="B85" s="66"/>
      <c r="C85" s="69" t="s">
        <v>36</v>
      </c>
      <c r="D85" s="93"/>
      <c r="E85" s="93"/>
      <c r="F85" s="72"/>
      <c r="H85"/>
      <c r="I85"/>
      <c r="J85"/>
    </row>
    <row r="86" spans="2:10" ht="16" x14ac:dyDescent="0.2">
      <c r="B86" s="66"/>
      <c r="C86" s="65"/>
      <c r="D86" s="65"/>
      <c r="E86" s="65"/>
      <c r="F86" s="67"/>
      <c r="H86"/>
      <c r="I86"/>
      <c r="J86"/>
    </row>
    <row r="87" spans="2:10" ht="16" x14ac:dyDescent="0.2">
      <c r="B87" s="74"/>
      <c r="C87" s="75"/>
      <c r="D87" s="75"/>
      <c r="E87" s="75"/>
      <c r="F87" s="76"/>
      <c r="H87"/>
      <c r="I87"/>
      <c r="J87"/>
    </row>
    <row r="88" spans="2:10" x14ac:dyDescent="0.2">
      <c r="H88"/>
      <c r="I88"/>
      <c r="J88"/>
    </row>
  </sheetData>
  <mergeCells count="13">
    <mergeCell ref="D85:E85"/>
    <mergeCell ref="C7:D7"/>
    <mergeCell ref="D37:E37"/>
    <mergeCell ref="D38:E38"/>
    <mergeCell ref="D39:E39"/>
    <mergeCell ref="C42:D42"/>
    <mergeCell ref="C55:C56"/>
    <mergeCell ref="D55:D56"/>
    <mergeCell ref="C2:F4"/>
    <mergeCell ref="B59:F70"/>
    <mergeCell ref="D71:E71"/>
    <mergeCell ref="B76:F77"/>
    <mergeCell ref="D81:E81"/>
  </mergeCells>
  <dataValidations count="1">
    <dataValidation type="list" allowBlank="1" showInputMessage="1" showErrorMessage="1" sqref="D47" xr:uid="{00000000-0002-0000-0000-000000000000}">
      <formula1>months1</formula1>
    </dataValidation>
  </dataValidations>
  <pageMargins left="0.7" right="0.7" top="0.75" bottom="0.75" header="0.3" footer="0.3"/>
  <pageSetup scale="55" fitToWidth="0" fitToHeight="0" orientation="landscape" r:id="rId1"/>
  <rowBreaks count="1" manualBreakCount="1">
    <brk id="58" max="16383" man="1"/>
  </rowBreaks>
  <ignoredErrors>
    <ignoredError sqref="D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Home Office Reimbursement</vt:lpstr>
      <vt:lpstr>month</vt:lpstr>
      <vt:lpstr>months</vt:lpstr>
      <vt:lpstr>months1</vt:lpstr>
      <vt:lpstr>'Home Office Reimbursement'!Print_Area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Magence</dc:creator>
  <cp:lastModifiedBy>Drew McLellan</cp:lastModifiedBy>
  <cp:lastPrinted>2020-07-29T04:03:31Z</cp:lastPrinted>
  <dcterms:created xsi:type="dcterms:W3CDTF">2015-02-01T22:54:55Z</dcterms:created>
  <dcterms:modified xsi:type="dcterms:W3CDTF">2021-01-31T01:41:36Z</dcterms:modified>
</cp:coreProperties>
</file>